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PEN MEDIA GLOBAL 19.03.2020\ITM-INTOURMARKET LTD\2021\Kontrat ve Tasarımlar\Formlar\"/>
    </mc:Choice>
  </mc:AlternateContent>
  <bookViews>
    <workbookView xWindow="0" yWindow="0" windowWidth="23040" windowHeight="9396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3" i="1"/>
  <c r="L22" i="1"/>
  <c r="L21" i="1"/>
  <c r="L20" i="1"/>
  <c r="L19" i="1"/>
  <c r="K28" i="1" l="1"/>
</calcChain>
</file>

<file path=xl/comments1.xml><?xml version="1.0" encoding="utf-8"?>
<comments xmlns="http://schemas.openxmlformats.org/spreadsheetml/2006/main">
  <authors>
    <author>user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162"/>
          </rPr>
          <t>Talep ettiğniz m2 yi giriniz.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162"/>
          </rPr>
          <t>Alan tipinizi işaretleyiniz.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162"/>
          </rPr>
          <t>Alan tipinizi işaretleyiniz.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162"/>
          </rPr>
          <t>Alan tipinizi işaretleyiniz.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162"/>
          </rPr>
          <t>Alan tipinizi işaretleyiniz.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162"/>
          </rPr>
          <t>Standınızda 2. katınız olacaksa işaretleyiniz.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162"/>
          </rPr>
          <t>İlave Badge adetini giriniz.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162"/>
          </rPr>
          <t>Kaç gün stand temizliği istersiniz?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<sst xmlns="http://schemas.openxmlformats.org/spreadsheetml/2006/main" count="22" uniqueCount="22">
  <si>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16 Mart 2021 - 18 Mart 2021 │ Expocentre │ Moskova │ Rusya Federasyonu</t>
  </si>
  <si>
    <t>İsim</t>
  </si>
  <si>
    <t>Katılımcı</t>
  </si>
  <si>
    <t>Adres</t>
  </si>
  <si>
    <t>XVI. İNTOURMARKET ULUSLARARASI MOSKOVA SEYAHAT &amp; TURİZM FUARI 2021</t>
  </si>
  <si>
    <t>Boş Alan m2</t>
  </si>
  <si>
    <t>Fiyat (euro) m2</t>
  </si>
  <si>
    <t>1 Koridor Açık</t>
  </si>
  <si>
    <t>2 Koridor Açık</t>
  </si>
  <si>
    <t>EURO</t>
  </si>
  <si>
    <t>3 Koridor Açık</t>
  </si>
  <si>
    <t>4 Koridor Açık - ADA</t>
  </si>
  <si>
    <t>İkinci Kat</t>
  </si>
  <si>
    <t>E Mail</t>
  </si>
  <si>
    <t>FUARA KATILIM BAŞVURUSU</t>
  </si>
  <si>
    <t>ALAN TERCİHİNİZİ YAPINIZ</t>
  </si>
  <si>
    <t>Registration*</t>
  </si>
  <si>
    <t>İlave Badge</t>
  </si>
  <si>
    <t>Stand Temizlik</t>
  </si>
  <si>
    <t>Lütfen formunuzu info@itmturkey.com adresine gönderiniz. Talep ettiğiniz alan ile ilgili olarak sizinle irtibat kurulacak ve kroki üzerindeki yerleşiminiz belirlenecektir.                                   Sorularınız için +90 533 650 33 78 nolu telefondan bizimle irtibat kurabilirsiniz.</t>
  </si>
  <si>
    <r>
      <rPr>
        <b/>
        <sz val="9"/>
        <color theme="1"/>
        <rFont val="Calibri"/>
        <family val="2"/>
        <charset val="162"/>
        <scheme val="minor"/>
      </rPr>
      <t>*Registration :</t>
    </r>
    <r>
      <rPr>
        <sz val="9"/>
        <color theme="1"/>
        <rFont val="Calibri"/>
        <family val="2"/>
        <charset val="162"/>
        <scheme val="minor"/>
      </rPr>
      <t xml:space="preserve"> Fuar resmi kataloğuna katılımcı bilgileri girilmesi, badget (her 4 m2 için 1 adet dahil, ilave badget 10 eu dur. ), 10 kW elektrik bağlantısı ve kullanımı dahildir.                                        </t>
    </r>
    <r>
      <rPr>
        <b/>
        <sz val="9"/>
        <color theme="1"/>
        <rFont val="Calibri"/>
        <family val="2"/>
        <charset val="162"/>
        <scheme val="minor"/>
      </rPr>
      <t>* TOPLAM :</t>
    </r>
    <r>
      <rPr>
        <sz val="9"/>
        <color theme="1"/>
        <rFont val="Calibri"/>
        <family val="2"/>
        <charset val="162"/>
        <scheme val="minor"/>
      </rPr>
      <t xml:space="preserve"> Yurtdışı işlem olacağı için KDV uygulanmayacaktır.</t>
    </r>
  </si>
  <si>
    <t>*TOPLAM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</si>
</sst>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0"/>
      <color theme="1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/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/>
    <xf numFmtId="0" fontId="1" fillId="2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9" lockText="1" noThreeD="1"/>
</file>

<file path=xl/ctrlProps/ctrlProp2.xml><?xml version="1.0" encoding="utf-8"?>
<formControlPr xmlns="http://schemas.microsoft.com/office/spreadsheetml/2009/9/main" objectType="CheckBox" fmlaLink="$G$20" lockText="1" noThreeD="1"/>
</file>

<file path=xl/ctrlProps/ctrlProp3.xml><?xml version="1.0" encoding="utf-8"?>
<formControlPr xmlns="http://schemas.microsoft.com/office/spreadsheetml/2009/9/main" objectType="CheckBox" fmlaLink="$G$21" lockText="1" noThreeD="1"/>
</file>

<file path=xl/ctrlProps/ctrlProp4.xml><?xml version="1.0" encoding="utf-8"?>
<formControlPr xmlns="http://schemas.microsoft.com/office/spreadsheetml/2009/9/main" objectType="CheckBox" fmlaLink="$G$22" lockText="1" noThreeD="1"/>
</file>

<file path=xl/ctrlProps/ctrlProp5.xml><?xml version="1.0" encoding="utf-8"?>
<formControlPr xmlns="http://schemas.microsoft.com/office/spreadsheetml/2009/9/main" objectType="CheckBox" fmlaLink="$G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106680</xdr:rowOff>
    </xdr:from>
    <xdr:to>
      <xdr:col>12</xdr:col>
      <xdr:colOff>16764</xdr:colOff>
      <xdr:row>3</xdr:row>
      <xdr:rowOff>125486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06680"/>
          <a:ext cx="1906524" cy="5674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22860</xdr:rowOff>
        </xdr:from>
        <xdr:to>
          <xdr:col>5</xdr:col>
          <xdr:colOff>236220</xdr:colOff>
          <xdr:row>18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</xdr:rowOff>
        </xdr:from>
        <xdr:to>
          <xdr:col>5</xdr:col>
          <xdr:colOff>236220</xdr:colOff>
          <xdr:row>19</xdr:row>
          <xdr:rowOff>167640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</xdr:rowOff>
        </xdr:from>
        <xdr:to>
          <xdr:col>5</xdr:col>
          <xdr:colOff>236220</xdr:colOff>
          <xdr:row>20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22860</xdr:rowOff>
        </xdr:from>
        <xdr:to>
          <xdr:col>5</xdr:col>
          <xdr:colOff>236220</xdr:colOff>
          <xdr:row>21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30480</xdr:rowOff>
        </xdr:from>
        <xdr:to>
          <xdr:col>5</xdr:col>
          <xdr:colOff>236220</xdr:colOff>
          <xdr:row>22</xdr:row>
          <xdr:rowOff>167640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201930</xdr:colOff>
      <xdr:row>29</xdr:row>
      <xdr:rowOff>266700</xdr:rowOff>
    </xdr:from>
    <xdr:to>
      <xdr:col>11</xdr:col>
      <xdr:colOff>468630</xdr:colOff>
      <xdr:row>29</xdr:row>
      <xdr:rowOff>2316480</xdr:rowOff>
    </xdr:to>
    <xdr:grpSp>
      <xdr:nvGrpSpPr>
        <xdr:cNvPr id="7" name="Grup 6"/>
        <xdr:cNvGrpSpPr/>
      </xdr:nvGrpSpPr>
      <xdr:grpSpPr>
        <a:xfrm>
          <a:off x="392430" y="4671060"/>
          <a:ext cx="4869180" cy="2049780"/>
          <a:chOff x="331470" y="4518660"/>
          <a:chExt cx="4869180" cy="2049780"/>
        </a:xfrm>
      </xdr:grpSpPr>
      <xdr:sp macro="" textlink="">
        <xdr:nvSpPr>
          <xdr:cNvPr id="3" name="Dikdörtgen 2"/>
          <xdr:cNvSpPr/>
        </xdr:nvSpPr>
        <xdr:spPr>
          <a:xfrm>
            <a:off x="419100" y="4724400"/>
            <a:ext cx="1211580" cy="4571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" name="Dikdörtgen 3"/>
          <xdr:cNvSpPr/>
        </xdr:nvSpPr>
        <xdr:spPr>
          <a:xfrm>
            <a:off x="525780" y="4815840"/>
            <a:ext cx="100584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" name="Metin kutusu 4"/>
          <xdr:cNvSpPr txBox="1"/>
        </xdr:nvSpPr>
        <xdr:spPr>
          <a:xfrm>
            <a:off x="762000" y="4518660"/>
            <a:ext cx="46397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/>
              <a:t>Duvar</a:t>
            </a:r>
          </a:p>
        </xdr:txBody>
      </xdr:sp>
      <xdr:sp macro="" textlink="">
        <xdr:nvSpPr>
          <xdr:cNvPr id="11" name="Metin kutusu 10"/>
          <xdr:cNvSpPr txBox="1"/>
        </xdr:nvSpPr>
        <xdr:spPr>
          <a:xfrm>
            <a:off x="609600" y="5189220"/>
            <a:ext cx="839204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/>
              <a:t>1 Koridor Açık</a:t>
            </a:r>
          </a:p>
        </xdr:txBody>
      </xdr:sp>
      <xdr:sp macro="" textlink="">
        <xdr:nvSpPr>
          <xdr:cNvPr id="14" name="Dikdörtgen 13"/>
          <xdr:cNvSpPr/>
        </xdr:nvSpPr>
        <xdr:spPr>
          <a:xfrm>
            <a:off x="2004060" y="4724400"/>
            <a:ext cx="1211580" cy="4571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" name="Metin kutusu 14"/>
          <xdr:cNvSpPr txBox="1"/>
        </xdr:nvSpPr>
        <xdr:spPr>
          <a:xfrm>
            <a:off x="2225040" y="4518660"/>
            <a:ext cx="72853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/>
              <a:t>Diğer</a:t>
            </a:r>
            <a:r>
              <a:rPr lang="tr-TR" sz="900" baseline="0"/>
              <a:t> Stand</a:t>
            </a:r>
            <a:endParaRPr lang="tr-TR" sz="900"/>
          </a:p>
        </xdr:txBody>
      </xdr:sp>
      <xdr:sp macro="" textlink="">
        <xdr:nvSpPr>
          <xdr:cNvPr id="16" name="Dikdörtgen 15"/>
          <xdr:cNvSpPr/>
        </xdr:nvSpPr>
        <xdr:spPr>
          <a:xfrm rot="5400000">
            <a:off x="1739264" y="4973957"/>
            <a:ext cx="552452" cy="4571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" name="Dikdörtgen 16"/>
          <xdr:cNvSpPr/>
        </xdr:nvSpPr>
        <xdr:spPr>
          <a:xfrm>
            <a:off x="2080260" y="4815840"/>
            <a:ext cx="100584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Sol Sağ Ok 5"/>
          <xdr:cNvSpPr/>
        </xdr:nvSpPr>
        <xdr:spPr>
          <a:xfrm>
            <a:off x="731520" y="543306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" name="Sol Sağ Ok 18"/>
          <xdr:cNvSpPr/>
        </xdr:nvSpPr>
        <xdr:spPr>
          <a:xfrm>
            <a:off x="2240280" y="543306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" name="Sol Sağ Ok 19"/>
          <xdr:cNvSpPr/>
        </xdr:nvSpPr>
        <xdr:spPr>
          <a:xfrm rot="16200000">
            <a:off x="2941320" y="506730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" name="Metin kutusu 20"/>
          <xdr:cNvSpPr txBox="1"/>
        </xdr:nvSpPr>
        <xdr:spPr>
          <a:xfrm>
            <a:off x="2148840" y="5189220"/>
            <a:ext cx="839204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900"/>
              <a:t>2</a:t>
            </a:r>
            <a:r>
              <a:rPr lang="tr-TR" sz="900"/>
              <a:t> Koridor Açık</a:t>
            </a:r>
          </a:p>
        </xdr:txBody>
      </xdr:sp>
      <xdr:sp macro="" textlink="">
        <xdr:nvSpPr>
          <xdr:cNvPr id="22" name="Metin kutusu 21"/>
          <xdr:cNvSpPr txBox="1"/>
        </xdr:nvSpPr>
        <xdr:spPr>
          <a:xfrm>
            <a:off x="4130040" y="4518660"/>
            <a:ext cx="728533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/>
              <a:t>Diğer</a:t>
            </a:r>
            <a:r>
              <a:rPr lang="tr-TR" sz="900" baseline="0"/>
              <a:t> Stand</a:t>
            </a:r>
            <a:endParaRPr lang="tr-TR" sz="900"/>
          </a:p>
        </xdr:txBody>
      </xdr:sp>
      <xdr:sp macro="" textlink="">
        <xdr:nvSpPr>
          <xdr:cNvPr id="23" name="Dikdörtgen 22"/>
          <xdr:cNvSpPr/>
        </xdr:nvSpPr>
        <xdr:spPr>
          <a:xfrm>
            <a:off x="3901440" y="4724400"/>
            <a:ext cx="1211580" cy="4571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" name="Dikdörtgen 25"/>
          <xdr:cNvSpPr/>
        </xdr:nvSpPr>
        <xdr:spPr>
          <a:xfrm>
            <a:off x="4008120" y="4815840"/>
            <a:ext cx="100584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" name="Sol Sağ Ok 26"/>
          <xdr:cNvSpPr/>
        </xdr:nvSpPr>
        <xdr:spPr>
          <a:xfrm rot="16200000">
            <a:off x="3596640" y="506730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" name="Sol Sağ Ok 27"/>
          <xdr:cNvSpPr/>
        </xdr:nvSpPr>
        <xdr:spPr>
          <a:xfrm>
            <a:off x="4251960" y="543306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" name="Sol Sağ Ok 30"/>
          <xdr:cNvSpPr/>
        </xdr:nvSpPr>
        <xdr:spPr>
          <a:xfrm rot="16200000">
            <a:off x="4869180" y="506730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" name="Metin kutusu 31"/>
          <xdr:cNvSpPr txBox="1"/>
        </xdr:nvSpPr>
        <xdr:spPr>
          <a:xfrm>
            <a:off x="4099560" y="5196840"/>
            <a:ext cx="839204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900"/>
              <a:t>3</a:t>
            </a:r>
            <a:r>
              <a:rPr lang="tr-TR" sz="900"/>
              <a:t> Koridor Açık</a:t>
            </a:r>
          </a:p>
        </xdr:txBody>
      </xdr:sp>
      <xdr:sp macro="" textlink="">
        <xdr:nvSpPr>
          <xdr:cNvPr id="33" name="Dikdörtgen 32"/>
          <xdr:cNvSpPr/>
        </xdr:nvSpPr>
        <xdr:spPr>
          <a:xfrm>
            <a:off x="525780" y="5989320"/>
            <a:ext cx="1005840" cy="381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" name="Sol Sağ Ok 33"/>
          <xdr:cNvSpPr/>
        </xdr:nvSpPr>
        <xdr:spPr>
          <a:xfrm>
            <a:off x="731520" y="582168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" name="Sol Sağ Ok 34"/>
          <xdr:cNvSpPr/>
        </xdr:nvSpPr>
        <xdr:spPr>
          <a:xfrm>
            <a:off x="731520" y="645414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" name="Sol Sağ Ok 35"/>
          <xdr:cNvSpPr/>
        </xdr:nvSpPr>
        <xdr:spPr>
          <a:xfrm rot="16200000">
            <a:off x="1394460" y="613410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" name="Sol Sağ Ok 36"/>
          <xdr:cNvSpPr/>
        </xdr:nvSpPr>
        <xdr:spPr>
          <a:xfrm rot="16200000">
            <a:off x="114300" y="6134100"/>
            <a:ext cx="548640" cy="114300"/>
          </a:xfrm>
          <a:prstGeom prst="leftRightArrow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" name="Metin kutusu 37"/>
          <xdr:cNvSpPr txBox="1"/>
        </xdr:nvSpPr>
        <xdr:spPr>
          <a:xfrm>
            <a:off x="769620" y="6050280"/>
            <a:ext cx="44454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1100" b="1">
                <a:solidFill>
                  <a:schemeClr val="bg1"/>
                </a:solidFill>
              </a:rPr>
              <a:t>ADA</a:t>
            </a:r>
          </a:p>
        </xdr:txBody>
      </xdr:sp>
    </xdr:grpSp>
    <xdr:clientData/>
  </xdr:twoCellAnchor>
  <xdr:twoCellAnchor>
    <xdr:from>
      <xdr:col>2</xdr:col>
      <xdr:colOff>137160</xdr:colOff>
      <xdr:row>35</xdr:row>
      <xdr:rowOff>76201</xdr:rowOff>
    </xdr:from>
    <xdr:to>
      <xdr:col>9</xdr:col>
      <xdr:colOff>495300</xdr:colOff>
      <xdr:row>52</xdr:row>
      <xdr:rowOff>138753</xdr:rowOff>
    </xdr:to>
    <xdr:grpSp>
      <xdr:nvGrpSpPr>
        <xdr:cNvPr id="39" name="Grup 38"/>
        <xdr:cNvGrpSpPr/>
      </xdr:nvGrpSpPr>
      <xdr:grpSpPr>
        <a:xfrm>
          <a:off x="937260" y="7825741"/>
          <a:ext cx="3131820" cy="3171512"/>
          <a:chOff x="20857655" y="11107970"/>
          <a:chExt cx="7679245" cy="7777304"/>
        </a:xfrm>
      </xdr:grpSpPr>
      <xdr:grpSp>
        <xdr:nvGrpSpPr>
          <xdr:cNvPr id="40" name="Grup 39"/>
          <xdr:cNvGrpSpPr/>
        </xdr:nvGrpSpPr>
        <xdr:grpSpPr>
          <a:xfrm>
            <a:off x="22493688" y="11658601"/>
            <a:ext cx="6043212" cy="6845300"/>
            <a:chOff x="23139400" y="13555133"/>
            <a:chExt cx="4019550" cy="4522047"/>
          </a:xfrm>
        </xdr:grpSpPr>
        <xdr:sp macro="" textlink="">
          <xdr:nvSpPr>
            <xdr:cNvPr id="47" name="Dikdörtgen 46"/>
            <xdr:cNvSpPr/>
          </xdr:nvSpPr>
          <xdr:spPr>
            <a:xfrm>
              <a:off x="24019510" y="16078200"/>
              <a:ext cx="1022350" cy="102235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" name="Dikdörtgen 47"/>
            <xdr:cNvSpPr/>
          </xdr:nvSpPr>
          <xdr:spPr>
            <a:xfrm>
              <a:off x="24107140" y="16162020"/>
              <a:ext cx="863600" cy="88265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9" name="İkizkenar Üçgen 48"/>
            <xdr:cNvSpPr/>
          </xdr:nvSpPr>
          <xdr:spPr>
            <a:xfrm>
              <a:off x="24384000" y="16560800"/>
              <a:ext cx="306917" cy="165100"/>
            </a:xfrm>
            <a:prstGeom prst="triangle">
              <a:avLst/>
            </a:prstGeom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0" name="Dikdörtgen 49"/>
            <xdr:cNvSpPr/>
          </xdr:nvSpPr>
          <xdr:spPr>
            <a:xfrm>
              <a:off x="24384000" y="16399933"/>
              <a:ext cx="306917" cy="325967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1" name="Dikdörtgen 50"/>
            <xdr:cNvSpPr/>
          </xdr:nvSpPr>
          <xdr:spPr>
            <a:xfrm>
              <a:off x="24241760" y="15223847"/>
              <a:ext cx="840740" cy="535113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tr-TR" sz="700" b="1">
                  <a:solidFill>
                    <a:schemeClr val="bg1"/>
                  </a:solidFill>
                </a:rPr>
                <a:t>PAV 8</a:t>
              </a:r>
            </a:p>
            <a:p>
              <a:pPr algn="l"/>
              <a:r>
                <a:rPr lang="tr-TR" sz="700" b="1">
                  <a:solidFill>
                    <a:schemeClr val="bg1"/>
                  </a:solidFill>
                </a:rPr>
                <a:t>HALL 1</a:t>
              </a:r>
            </a:p>
          </xdr:txBody>
        </xdr:sp>
        <xdr:sp macro="" textlink="">
          <xdr:nvSpPr>
            <xdr:cNvPr id="52" name="Dikdörtgen 51"/>
            <xdr:cNvSpPr/>
          </xdr:nvSpPr>
          <xdr:spPr>
            <a:xfrm>
              <a:off x="25186640" y="15236191"/>
              <a:ext cx="838201" cy="522769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tr-TR" sz="700" b="1" cap="none" spc="0">
                  <a:ln w="0"/>
                  <a:solidFill>
                    <a:schemeClr val="bg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PAV 8 </a:t>
              </a:r>
            </a:p>
            <a:p>
              <a:pPr algn="l"/>
              <a:r>
                <a:rPr lang="tr-TR" sz="700" b="1" cap="none" spc="0">
                  <a:ln w="0"/>
                  <a:solidFill>
                    <a:schemeClr val="bg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HALL 2</a:t>
              </a:r>
            </a:p>
          </xdr:txBody>
        </xdr:sp>
        <xdr:sp macro="" textlink="">
          <xdr:nvSpPr>
            <xdr:cNvPr id="53" name="Serbest Form 52"/>
            <xdr:cNvSpPr/>
          </xdr:nvSpPr>
          <xdr:spPr>
            <a:xfrm>
              <a:off x="26151840" y="15236191"/>
              <a:ext cx="1007110" cy="510425"/>
            </a:xfrm>
            <a:custGeom>
              <a:avLst/>
              <a:gdLst>
                <a:gd name="connsiteX0" fmla="*/ 0 w 1016000"/>
                <a:gd name="connsiteY0" fmla="*/ 0 h 411480"/>
                <a:gd name="connsiteX1" fmla="*/ 1016000 w 1016000"/>
                <a:gd name="connsiteY1" fmla="*/ 0 h 411480"/>
                <a:gd name="connsiteX2" fmla="*/ 838200 w 1016000"/>
                <a:gd name="connsiteY2" fmla="*/ 411480 h 411480"/>
                <a:gd name="connsiteX3" fmla="*/ 0 w 1016000"/>
                <a:gd name="connsiteY3" fmla="*/ 411480 h 411480"/>
                <a:gd name="connsiteX4" fmla="*/ 0 w 1016000"/>
                <a:gd name="connsiteY4" fmla="*/ 0 h 411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16000" h="411480">
                  <a:moveTo>
                    <a:pt x="0" y="0"/>
                  </a:moveTo>
                  <a:lnTo>
                    <a:pt x="1016000" y="0"/>
                  </a:lnTo>
                  <a:lnTo>
                    <a:pt x="838200" y="411480"/>
                  </a:lnTo>
                  <a:lnTo>
                    <a:pt x="0" y="41148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tr-TR" sz="700" b="1"/>
                <a:t>PAV</a:t>
              </a:r>
              <a:r>
                <a:rPr lang="tr-TR" sz="700" b="1" baseline="0"/>
                <a:t> 8</a:t>
              </a:r>
            </a:p>
            <a:p>
              <a:pPr algn="l"/>
              <a:r>
                <a:rPr lang="tr-TR" sz="700" b="1" baseline="0"/>
                <a:t>HALL 3</a:t>
              </a:r>
              <a:endParaRPr lang="tr-TR" sz="700" b="1"/>
            </a:p>
          </xdr:txBody>
        </xdr:sp>
        <xdr:sp macro="" textlink="">
          <xdr:nvSpPr>
            <xdr:cNvPr id="54" name="Dikdörtgen 53"/>
            <xdr:cNvSpPr/>
          </xdr:nvSpPr>
          <xdr:spPr>
            <a:xfrm>
              <a:off x="23241000" y="14248130"/>
              <a:ext cx="788670" cy="85598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5" name="Dikdörtgen 54"/>
            <xdr:cNvSpPr/>
          </xdr:nvSpPr>
          <xdr:spPr>
            <a:xfrm>
              <a:off x="24206200" y="14248130"/>
              <a:ext cx="2922270" cy="85598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6" name="Düz Bağlayıcı 55"/>
            <xdr:cNvCxnSpPr/>
          </xdr:nvCxnSpPr>
          <xdr:spPr>
            <a:xfrm>
              <a:off x="25242520" y="14814550"/>
              <a:ext cx="0" cy="2844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7" name="Düz Bağlayıcı 56"/>
            <xdr:cNvCxnSpPr/>
          </xdr:nvCxnSpPr>
          <xdr:spPr>
            <a:xfrm>
              <a:off x="25242520" y="14248130"/>
              <a:ext cx="0" cy="2844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8" name="Düz Bağlayıcı 57"/>
            <xdr:cNvCxnSpPr/>
          </xdr:nvCxnSpPr>
          <xdr:spPr>
            <a:xfrm>
              <a:off x="26240740" y="14248130"/>
              <a:ext cx="0" cy="2844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9" name="Düz Bağlayıcı 58"/>
            <xdr:cNvCxnSpPr/>
          </xdr:nvCxnSpPr>
          <xdr:spPr>
            <a:xfrm>
              <a:off x="26240740" y="14814550"/>
              <a:ext cx="0" cy="2844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0" name="Serbest Form 59"/>
            <xdr:cNvSpPr/>
          </xdr:nvSpPr>
          <xdr:spPr>
            <a:xfrm>
              <a:off x="23139400" y="15274290"/>
              <a:ext cx="895350" cy="2802890"/>
            </a:xfrm>
            <a:custGeom>
              <a:avLst/>
              <a:gdLst>
                <a:gd name="connsiteX0" fmla="*/ 889000 w 899160"/>
                <a:gd name="connsiteY0" fmla="*/ 0 h 2794000"/>
                <a:gd name="connsiteX1" fmla="*/ 121920 w 899160"/>
                <a:gd name="connsiteY1" fmla="*/ 0 h 2794000"/>
                <a:gd name="connsiteX2" fmla="*/ 121920 w 899160"/>
                <a:gd name="connsiteY2" fmla="*/ 396240 h 2794000"/>
                <a:gd name="connsiteX3" fmla="*/ 0 w 899160"/>
                <a:gd name="connsiteY3" fmla="*/ 873760 h 2794000"/>
                <a:gd name="connsiteX4" fmla="*/ 0 w 899160"/>
                <a:gd name="connsiteY4" fmla="*/ 2494280 h 2794000"/>
                <a:gd name="connsiteX5" fmla="*/ 30480 w 899160"/>
                <a:gd name="connsiteY5" fmla="*/ 2494280 h 2794000"/>
                <a:gd name="connsiteX6" fmla="*/ 30480 w 899160"/>
                <a:gd name="connsiteY6" fmla="*/ 2636520 h 2794000"/>
                <a:gd name="connsiteX7" fmla="*/ 187960 w 899160"/>
                <a:gd name="connsiteY7" fmla="*/ 2794000 h 2794000"/>
                <a:gd name="connsiteX8" fmla="*/ 411480 w 899160"/>
                <a:gd name="connsiteY8" fmla="*/ 2794000 h 2794000"/>
                <a:gd name="connsiteX9" fmla="*/ 553720 w 899160"/>
                <a:gd name="connsiteY9" fmla="*/ 2616200 h 2794000"/>
                <a:gd name="connsiteX10" fmla="*/ 553720 w 899160"/>
                <a:gd name="connsiteY10" fmla="*/ 2489200 h 2794000"/>
                <a:gd name="connsiteX11" fmla="*/ 472440 w 899160"/>
                <a:gd name="connsiteY11" fmla="*/ 2489200 h 2794000"/>
                <a:gd name="connsiteX12" fmla="*/ 472440 w 899160"/>
                <a:gd name="connsiteY12" fmla="*/ 411480 h 2794000"/>
                <a:gd name="connsiteX13" fmla="*/ 899160 w 899160"/>
                <a:gd name="connsiteY13" fmla="*/ 411480 h 2794000"/>
                <a:gd name="connsiteX14" fmla="*/ 889000 w 899160"/>
                <a:gd name="connsiteY14" fmla="*/ 0 h 2794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</a:cxnLst>
              <a:rect l="l" t="t" r="r" b="b"/>
              <a:pathLst>
                <a:path w="899160" h="2794000">
                  <a:moveTo>
                    <a:pt x="889000" y="0"/>
                  </a:moveTo>
                  <a:lnTo>
                    <a:pt x="121920" y="0"/>
                  </a:lnTo>
                  <a:lnTo>
                    <a:pt x="121920" y="396240"/>
                  </a:lnTo>
                  <a:lnTo>
                    <a:pt x="0" y="873760"/>
                  </a:lnTo>
                  <a:lnTo>
                    <a:pt x="0" y="2494280"/>
                  </a:lnTo>
                  <a:lnTo>
                    <a:pt x="30480" y="2494280"/>
                  </a:lnTo>
                  <a:lnTo>
                    <a:pt x="30480" y="2636520"/>
                  </a:lnTo>
                  <a:lnTo>
                    <a:pt x="187960" y="2794000"/>
                  </a:lnTo>
                  <a:lnTo>
                    <a:pt x="411480" y="2794000"/>
                  </a:lnTo>
                  <a:lnTo>
                    <a:pt x="553720" y="2616200"/>
                  </a:lnTo>
                  <a:lnTo>
                    <a:pt x="553720" y="2489200"/>
                  </a:lnTo>
                  <a:lnTo>
                    <a:pt x="472440" y="2489200"/>
                  </a:lnTo>
                  <a:lnTo>
                    <a:pt x="472440" y="411480"/>
                  </a:lnTo>
                  <a:lnTo>
                    <a:pt x="899160" y="411480"/>
                  </a:lnTo>
                  <a:lnTo>
                    <a:pt x="889000" y="0"/>
                  </a:lnTo>
                  <a:close/>
                </a:path>
              </a:pathLst>
            </a:cu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1" name="Düz Bağlayıcı 60"/>
            <xdr:cNvCxnSpPr>
              <a:stCxn id="60" idx="12"/>
            </xdr:cNvCxnSpPr>
          </xdr:nvCxnSpPr>
          <xdr:spPr>
            <a:xfrm flipH="1">
              <a:off x="23498810" y="15687040"/>
              <a:ext cx="111760" cy="50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2" name="Düz Bağlayıcı 61"/>
            <xdr:cNvCxnSpPr/>
          </xdr:nvCxnSpPr>
          <xdr:spPr>
            <a:xfrm flipH="1">
              <a:off x="23256240" y="15687040"/>
              <a:ext cx="109220" cy="50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3" name="Düz Bağlayıcı 62"/>
            <xdr:cNvCxnSpPr/>
          </xdr:nvCxnSpPr>
          <xdr:spPr>
            <a:xfrm flipH="1">
              <a:off x="23144480" y="16253460"/>
              <a:ext cx="111760" cy="50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4" name="Düz Bağlayıcı 63"/>
            <xdr:cNvCxnSpPr/>
          </xdr:nvCxnSpPr>
          <xdr:spPr>
            <a:xfrm flipH="1">
              <a:off x="23498810" y="16253460"/>
              <a:ext cx="111760" cy="50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5" name="Düz Bağlayıcı 64"/>
            <xdr:cNvCxnSpPr/>
          </xdr:nvCxnSpPr>
          <xdr:spPr>
            <a:xfrm flipH="1">
              <a:off x="23144480" y="17214850"/>
              <a:ext cx="111760" cy="50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6" name="Düz Bağlayıcı 65"/>
            <xdr:cNvCxnSpPr/>
          </xdr:nvCxnSpPr>
          <xdr:spPr>
            <a:xfrm flipH="1">
              <a:off x="23498810" y="17214850"/>
              <a:ext cx="111760" cy="50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7" name="Dikdörtgen 66"/>
            <xdr:cNvSpPr/>
          </xdr:nvSpPr>
          <xdr:spPr>
            <a:xfrm>
              <a:off x="23671530" y="16400780"/>
              <a:ext cx="261620" cy="1211580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8" name="İkizkenar Üçgen 67"/>
            <xdr:cNvSpPr/>
          </xdr:nvSpPr>
          <xdr:spPr>
            <a:xfrm rot="10800000">
              <a:off x="24384000" y="16399933"/>
              <a:ext cx="306917" cy="169333"/>
            </a:xfrm>
            <a:prstGeom prst="triangle">
              <a:avLst/>
            </a:prstGeom>
            <a:gradFill flip="none" rotWithShape="1">
              <a:gsLst>
                <a:gs pos="0">
                  <a:schemeClr val="lt1">
                    <a:shade val="30000"/>
                    <a:satMod val="115000"/>
                  </a:schemeClr>
                </a:gs>
                <a:gs pos="50000">
                  <a:schemeClr val="lt1">
                    <a:shade val="67500"/>
                    <a:satMod val="115000"/>
                  </a:schemeClr>
                </a:gs>
                <a:gs pos="100000">
                  <a:schemeClr val="lt1"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9" name="Dikdörtgen 68"/>
            <xdr:cNvSpPr/>
          </xdr:nvSpPr>
          <xdr:spPr>
            <a:xfrm>
              <a:off x="25491016" y="15904634"/>
              <a:ext cx="1248834" cy="1310216"/>
            </a:xfrm>
            <a:prstGeom prst="rect">
              <a:avLst/>
            </a:prstGeom>
            <a:solidFill>
              <a:schemeClr val="accent2"/>
            </a:solidFill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tr-TR" sz="800" b="1">
                  <a:solidFill>
                    <a:schemeClr val="bg1"/>
                  </a:solidFill>
                </a:rPr>
                <a:t>PAV 1</a:t>
              </a:r>
            </a:p>
          </xdr:txBody>
        </xdr:sp>
        <xdr:sp macro="" textlink="">
          <xdr:nvSpPr>
            <xdr:cNvPr id="70" name="Serbest Form 69"/>
            <xdr:cNvSpPr/>
          </xdr:nvSpPr>
          <xdr:spPr>
            <a:xfrm>
              <a:off x="23967016" y="17223316"/>
              <a:ext cx="302684" cy="543984"/>
            </a:xfrm>
            <a:custGeom>
              <a:avLst/>
              <a:gdLst>
                <a:gd name="connsiteX0" fmla="*/ 0 w 304800"/>
                <a:gd name="connsiteY0" fmla="*/ 80434 h 541867"/>
                <a:gd name="connsiteX1" fmla="*/ 165100 w 304800"/>
                <a:gd name="connsiteY1" fmla="*/ 80434 h 541867"/>
                <a:gd name="connsiteX2" fmla="*/ 232834 w 304800"/>
                <a:gd name="connsiteY2" fmla="*/ 0 h 541867"/>
                <a:gd name="connsiteX3" fmla="*/ 304800 w 304800"/>
                <a:gd name="connsiteY3" fmla="*/ 93134 h 541867"/>
                <a:gd name="connsiteX4" fmla="*/ 304800 w 304800"/>
                <a:gd name="connsiteY4" fmla="*/ 389467 h 541867"/>
                <a:gd name="connsiteX5" fmla="*/ 148167 w 304800"/>
                <a:gd name="connsiteY5" fmla="*/ 541867 h 541867"/>
                <a:gd name="connsiteX6" fmla="*/ 0 w 304800"/>
                <a:gd name="connsiteY6" fmla="*/ 393700 h 541867"/>
                <a:gd name="connsiteX7" fmla="*/ 0 w 304800"/>
                <a:gd name="connsiteY7" fmla="*/ 80434 h 54186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304800" h="541867">
                  <a:moveTo>
                    <a:pt x="0" y="80434"/>
                  </a:moveTo>
                  <a:lnTo>
                    <a:pt x="165100" y="80434"/>
                  </a:lnTo>
                  <a:lnTo>
                    <a:pt x="232834" y="0"/>
                  </a:lnTo>
                  <a:lnTo>
                    <a:pt x="304800" y="93134"/>
                  </a:lnTo>
                  <a:lnTo>
                    <a:pt x="304800" y="389467"/>
                  </a:lnTo>
                  <a:lnTo>
                    <a:pt x="148167" y="541867"/>
                  </a:lnTo>
                  <a:lnTo>
                    <a:pt x="0" y="393700"/>
                  </a:lnTo>
                  <a:lnTo>
                    <a:pt x="0" y="80434"/>
                  </a:lnTo>
                  <a:close/>
                </a:path>
              </a:pathLst>
            </a:cu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" name="Serbest Form 70"/>
            <xdr:cNvSpPr/>
          </xdr:nvSpPr>
          <xdr:spPr>
            <a:xfrm>
              <a:off x="24443267" y="17248716"/>
              <a:ext cx="706966" cy="412751"/>
            </a:xfrm>
            <a:custGeom>
              <a:avLst/>
              <a:gdLst>
                <a:gd name="connsiteX0" fmla="*/ 29633 w 702733"/>
                <a:gd name="connsiteY0" fmla="*/ 0 h 410634"/>
                <a:gd name="connsiteX1" fmla="*/ 88900 w 702733"/>
                <a:gd name="connsiteY1" fmla="*/ 0 h 410634"/>
                <a:gd name="connsiteX2" fmla="*/ 169333 w 702733"/>
                <a:gd name="connsiteY2" fmla="*/ 97367 h 410634"/>
                <a:gd name="connsiteX3" fmla="*/ 397933 w 702733"/>
                <a:gd name="connsiteY3" fmla="*/ 97367 h 410634"/>
                <a:gd name="connsiteX4" fmla="*/ 448733 w 702733"/>
                <a:gd name="connsiteY4" fmla="*/ 127000 h 410634"/>
                <a:gd name="connsiteX5" fmla="*/ 702733 w 702733"/>
                <a:gd name="connsiteY5" fmla="*/ 127000 h 410634"/>
                <a:gd name="connsiteX6" fmla="*/ 702733 w 702733"/>
                <a:gd name="connsiteY6" fmla="*/ 397934 h 410634"/>
                <a:gd name="connsiteX7" fmla="*/ 114300 w 702733"/>
                <a:gd name="connsiteY7" fmla="*/ 397934 h 410634"/>
                <a:gd name="connsiteX8" fmla="*/ 97366 w 702733"/>
                <a:gd name="connsiteY8" fmla="*/ 351367 h 410634"/>
                <a:gd name="connsiteX9" fmla="*/ 29633 w 702733"/>
                <a:gd name="connsiteY9" fmla="*/ 410634 h 410634"/>
                <a:gd name="connsiteX10" fmla="*/ 0 w 702733"/>
                <a:gd name="connsiteY10" fmla="*/ 389467 h 410634"/>
                <a:gd name="connsiteX11" fmla="*/ 0 w 702733"/>
                <a:gd name="connsiteY11" fmla="*/ 67734 h 410634"/>
                <a:gd name="connsiteX12" fmla="*/ 29633 w 702733"/>
                <a:gd name="connsiteY12" fmla="*/ 0 h 4106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702733" h="410634">
                  <a:moveTo>
                    <a:pt x="29633" y="0"/>
                  </a:moveTo>
                  <a:lnTo>
                    <a:pt x="88900" y="0"/>
                  </a:lnTo>
                  <a:lnTo>
                    <a:pt x="169333" y="97367"/>
                  </a:lnTo>
                  <a:lnTo>
                    <a:pt x="397933" y="97367"/>
                  </a:lnTo>
                  <a:lnTo>
                    <a:pt x="448733" y="127000"/>
                  </a:lnTo>
                  <a:lnTo>
                    <a:pt x="702733" y="127000"/>
                  </a:lnTo>
                  <a:lnTo>
                    <a:pt x="702733" y="397934"/>
                  </a:lnTo>
                  <a:lnTo>
                    <a:pt x="114300" y="397934"/>
                  </a:lnTo>
                  <a:lnTo>
                    <a:pt x="97366" y="351367"/>
                  </a:lnTo>
                  <a:lnTo>
                    <a:pt x="29633" y="410634"/>
                  </a:lnTo>
                  <a:lnTo>
                    <a:pt x="0" y="389467"/>
                  </a:lnTo>
                  <a:lnTo>
                    <a:pt x="0" y="67734"/>
                  </a:lnTo>
                  <a:lnTo>
                    <a:pt x="29633" y="0"/>
                  </a:lnTo>
                  <a:close/>
                </a:path>
              </a:pathLst>
            </a:cu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2" name="Serbest Form 71"/>
            <xdr:cNvSpPr/>
          </xdr:nvSpPr>
          <xdr:spPr>
            <a:xfrm>
              <a:off x="25150233" y="17375716"/>
              <a:ext cx="353483" cy="387351"/>
            </a:xfrm>
            <a:custGeom>
              <a:avLst/>
              <a:gdLst>
                <a:gd name="connsiteX0" fmla="*/ 0 w 347133"/>
                <a:gd name="connsiteY0" fmla="*/ 0 h 385234"/>
                <a:gd name="connsiteX1" fmla="*/ 182033 w 347133"/>
                <a:gd name="connsiteY1" fmla="*/ 0 h 385234"/>
                <a:gd name="connsiteX2" fmla="*/ 182033 w 347133"/>
                <a:gd name="connsiteY2" fmla="*/ 156634 h 385234"/>
                <a:gd name="connsiteX3" fmla="*/ 347133 w 347133"/>
                <a:gd name="connsiteY3" fmla="*/ 300567 h 385234"/>
                <a:gd name="connsiteX4" fmla="*/ 283633 w 347133"/>
                <a:gd name="connsiteY4" fmla="*/ 385234 h 385234"/>
                <a:gd name="connsiteX5" fmla="*/ 194733 w 347133"/>
                <a:gd name="connsiteY5" fmla="*/ 385234 h 385234"/>
                <a:gd name="connsiteX6" fmla="*/ 88900 w 347133"/>
                <a:gd name="connsiteY6" fmla="*/ 309034 h 385234"/>
                <a:gd name="connsiteX7" fmla="*/ 88900 w 347133"/>
                <a:gd name="connsiteY7" fmla="*/ 270934 h 385234"/>
                <a:gd name="connsiteX8" fmla="*/ 0 w 347133"/>
                <a:gd name="connsiteY8" fmla="*/ 270934 h 385234"/>
                <a:gd name="connsiteX9" fmla="*/ 0 w 347133"/>
                <a:gd name="connsiteY9" fmla="*/ 0 h 3852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</a:cxnLst>
              <a:rect l="l" t="t" r="r" b="b"/>
              <a:pathLst>
                <a:path w="347133" h="385234">
                  <a:moveTo>
                    <a:pt x="0" y="0"/>
                  </a:moveTo>
                  <a:lnTo>
                    <a:pt x="182033" y="0"/>
                  </a:lnTo>
                  <a:lnTo>
                    <a:pt x="182033" y="156634"/>
                  </a:lnTo>
                  <a:lnTo>
                    <a:pt x="347133" y="300567"/>
                  </a:lnTo>
                  <a:lnTo>
                    <a:pt x="283633" y="385234"/>
                  </a:lnTo>
                  <a:lnTo>
                    <a:pt x="194733" y="385234"/>
                  </a:lnTo>
                  <a:lnTo>
                    <a:pt x="88900" y="309034"/>
                  </a:lnTo>
                  <a:lnTo>
                    <a:pt x="88900" y="270934"/>
                  </a:lnTo>
                  <a:lnTo>
                    <a:pt x="0" y="270934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3" name="Dikdörtgen 72"/>
            <xdr:cNvSpPr/>
          </xdr:nvSpPr>
          <xdr:spPr>
            <a:xfrm>
              <a:off x="25321683" y="17379950"/>
              <a:ext cx="1744133" cy="315383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" name="Dikdörtgen 73"/>
            <xdr:cNvSpPr/>
          </xdr:nvSpPr>
          <xdr:spPr>
            <a:xfrm>
              <a:off x="24485600" y="13555133"/>
              <a:ext cx="757766" cy="342901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5" name="Dikdörtgen 74"/>
            <xdr:cNvSpPr/>
          </xdr:nvSpPr>
          <xdr:spPr>
            <a:xfrm>
              <a:off x="24113067" y="13555133"/>
              <a:ext cx="152400" cy="342901"/>
            </a:xfrm>
            <a:prstGeom prst="rect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41" name="Yukarı Ok 40"/>
          <xdr:cNvSpPr/>
        </xdr:nvSpPr>
        <xdr:spPr>
          <a:xfrm>
            <a:off x="25679400" y="18161000"/>
            <a:ext cx="419100" cy="444500"/>
          </a:xfrm>
          <a:prstGeom prst="upArrow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" name="Yukarı Ok 41"/>
          <xdr:cNvSpPr/>
        </xdr:nvSpPr>
        <xdr:spPr>
          <a:xfrm rot="10800000">
            <a:off x="24142700" y="11303000"/>
            <a:ext cx="419100" cy="444500"/>
          </a:xfrm>
          <a:prstGeom prst="upArrow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3" name="Yukarı Ok 42"/>
          <xdr:cNvSpPr/>
        </xdr:nvSpPr>
        <xdr:spPr>
          <a:xfrm rot="5400000">
            <a:off x="22174200" y="14579600"/>
            <a:ext cx="419100" cy="444500"/>
          </a:xfrm>
          <a:prstGeom prst="upArrow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" name="Metin kutusu 43"/>
          <xdr:cNvSpPr txBox="1"/>
        </xdr:nvSpPr>
        <xdr:spPr>
          <a:xfrm>
            <a:off x="26009599" y="18313400"/>
            <a:ext cx="1770016" cy="5718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 b="1"/>
              <a:t>Nehir Girişi</a:t>
            </a:r>
          </a:p>
        </xdr:txBody>
      </xdr:sp>
      <xdr:sp macro="" textlink="">
        <xdr:nvSpPr>
          <xdr:cNvPr id="45" name="Metin kutusu 44"/>
          <xdr:cNvSpPr txBox="1"/>
        </xdr:nvSpPr>
        <xdr:spPr>
          <a:xfrm>
            <a:off x="24366779" y="11107970"/>
            <a:ext cx="1653987" cy="5718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 b="1"/>
              <a:t>Kara Girişi</a:t>
            </a:r>
          </a:p>
        </xdr:txBody>
      </xdr:sp>
      <xdr:sp macro="" textlink="">
        <xdr:nvSpPr>
          <xdr:cNvPr id="46" name="Metin kutusu 45"/>
          <xdr:cNvSpPr txBox="1"/>
        </xdr:nvSpPr>
        <xdr:spPr>
          <a:xfrm>
            <a:off x="20857655" y="14547323"/>
            <a:ext cx="1709015" cy="12627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tr-TR" sz="900" b="1"/>
              <a:t>Moscow</a:t>
            </a:r>
          </a:p>
          <a:p>
            <a:r>
              <a:rPr lang="tr-TR" sz="900" b="1"/>
              <a:t>City Metro</a:t>
            </a:r>
          </a:p>
          <a:p>
            <a:r>
              <a:rPr lang="tr-TR" sz="900" b="1"/>
              <a:t>Girişi</a:t>
            </a:r>
          </a:p>
        </xdr:txBody>
      </xdr:sp>
    </xdr:grpSp>
    <xdr:clientData/>
  </xdr:twoCellAnchor>
  <xdr:oneCellAnchor>
    <xdr:from>
      <xdr:col>0</xdr:col>
      <xdr:colOff>182880</xdr:colOff>
      <xdr:row>34</xdr:row>
      <xdr:rowOff>167640</xdr:rowOff>
    </xdr:from>
    <xdr:ext cx="1094339" cy="655949"/>
    <xdr:sp macro="" textlink="">
      <xdr:nvSpPr>
        <xdr:cNvPr id="8" name="Metin kutusu 7"/>
        <xdr:cNvSpPr txBox="1"/>
      </xdr:nvSpPr>
      <xdr:spPr>
        <a:xfrm>
          <a:off x="182880" y="7810500"/>
          <a:ext cx="1094339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400" b="1"/>
            <a:t>FUAR ALANI</a:t>
          </a:r>
        </a:p>
        <a:p>
          <a:r>
            <a:rPr lang="tr-TR" sz="1100"/>
            <a:t>Expo Center</a:t>
          </a:r>
        </a:p>
        <a:p>
          <a:r>
            <a:rPr lang="tr-TR" sz="1100"/>
            <a:t>Moskova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L53"/>
  <sheetViews>
    <sheetView tabSelected="1" zoomScaleNormal="100" workbookViewId="0">
      <selection activeCell="O15" sqref="O15"/>
    </sheetView>
  </sheetViews>
  <sheetFormatPr defaultRowHeight="14.4" x14ac:dyDescent="0.3"/>
  <cols>
    <col min="1" max="1" width="2.77734375" customWidth="1"/>
    <col min="2" max="2" width="8.88671875" customWidth="1"/>
    <col min="5" max="5" width="0.5546875" customWidth="1"/>
    <col min="6" max="6" width="3.77734375" customWidth="1"/>
    <col min="7" max="7" width="0.5546875" customWidth="1"/>
    <col min="10" max="10" width="8.88671875" customWidth="1"/>
    <col min="12" max="12" width="10.44140625" customWidth="1"/>
  </cols>
  <sheetData>
    <row r="1" spans="1:12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3"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3">
      <c r="B6" s="54" t="s">
        <v>0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6" customHeight="1" x14ac:dyDescent="0.3"/>
    <row r="8" spans="1:12" x14ac:dyDescent="0.3">
      <c r="B8" s="52" t="s">
        <v>14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3" customHeight="1" x14ac:dyDescent="0.3"/>
    <row r="10" spans="1:12" x14ac:dyDescent="0.3">
      <c r="B10" s="1" t="s">
        <v>1</v>
      </c>
      <c r="C10" s="28"/>
      <c r="D10" s="26"/>
      <c r="E10" s="26"/>
      <c r="F10" s="26"/>
      <c r="G10" s="26"/>
      <c r="H10" s="11" t="s">
        <v>13</v>
      </c>
      <c r="I10" s="25"/>
      <c r="J10" s="26"/>
      <c r="K10" s="26"/>
      <c r="L10" s="27"/>
    </row>
    <row r="11" spans="1:12" x14ac:dyDescent="0.3">
      <c r="B11" s="1" t="s">
        <v>2</v>
      </c>
      <c r="C11" s="28"/>
      <c r="D11" s="26"/>
      <c r="E11" s="26"/>
      <c r="F11" s="26"/>
      <c r="G11" s="26"/>
      <c r="H11" s="26"/>
      <c r="I11" s="26"/>
      <c r="J11" s="26"/>
      <c r="K11" s="26"/>
      <c r="L11" s="27"/>
    </row>
    <row r="12" spans="1:12" x14ac:dyDescent="0.3">
      <c r="B12" s="2" t="s">
        <v>3</v>
      </c>
      <c r="C12" s="28"/>
      <c r="D12" s="26"/>
      <c r="E12" s="26"/>
      <c r="F12" s="26"/>
      <c r="G12" s="26"/>
      <c r="H12" s="26"/>
      <c r="I12" s="26"/>
      <c r="J12" s="26"/>
      <c r="K12" s="26"/>
      <c r="L12" s="27"/>
    </row>
    <row r="13" spans="1:12" x14ac:dyDescent="0.3">
      <c r="B13" s="28"/>
      <c r="C13" s="26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6" customHeight="1" x14ac:dyDescent="0.3"/>
    <row r="15" spans="1:12" x14ac:dyDescent="0.3">
      <c r="B15" s="55" t="s">
        <v>15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3" customHeight="1" x14ac:dyDescent="0.3"/>
    <row r="17" spans="2:12" x14ac:dyDescent="0.3">
      <c r="B17" s="28" t="s">
        <v>5</v>
      </c>
      <c r="C17" s="26"/>
      <c r="D17" s="10">
        <v>0</v>
      </c>
      <c r="E17" s="4"/>
      <c r="F17" s="4"/>
      <c r="H17" s="28" t="s">
        <v>6</v>
      </c>
      <c r="I17" s="27"/>
      <c r="J17" s="9">
        <v>330</v>
      </c>
      <c r="L17" s="3" t="s">
        <v>9</v>
      </c>
    </row>
    <row r="18" spans="2:12" ht="3" customHeight="1" x14ac:dyDescent="0.3"/>
    <row r="19" spans="2:12" ht="14.4" customHeight="1" x14ac:dyDescent="0.3">
      <c r="B19" s="56" t="s">
        <v>20</v>
      </c>
      <c r="C19" s="57"/>
      <c r="D19" s="58"/>
      <c r="F19" s="10"/>
      <c r="G19" s="4" t="b">
        <v>0</v>
      </c>
      <c r="H19" s="28" t="s">
        <v>7</v>
      </c>
      <c r="I19" s="27"/>
      <c r="J19" s="5">
        <v>0</v>
      </c>
      <c r="L19" s="7">
        <f>IF(G19=TRUE,D17*J17,0)</f>
        <v>0</v>
      </c>
    </row>
    <row r="20" spans="2:12" x14ac:dyDescent="0.3">
      <c r="B20" s="59"/>
      <c r="C20" s="60"/>
      <c r="D20" s="61"/>
      <c r="F20" s="10"/>
      <c r="G20" t="b">
        <v>0</v>
      </c>
      <c r="H20" s="28" t="s">
        <v>8</v>
      </c>
      <c r="I20" s="27"/>
      <c r="J20" s="5">
        <v>0.1</v>
      </c>
      <c r="L20" s="8">
        <f>IF(G20=TRUE,(D17*J17)*J20+(D17*J17),0)</f>
        <v>0</v>
      </c>
    </row>
    <row r="21" spans="2:12" x14ac:dyDescent="0.3">
      <c r="B21" s="59"/>
      <c r="C21" s="60"/>
      <c r="D21" s="61"/>
      <c r="F21" s="10"/>
      <c r="G21" t="b">
        <v>0</v>
      </c>
      <c r="H21" s="28" t="s">
        <v>10</v>
      </c>
      <c r="I21" s="27"/>
      <c r="J21" s="5">
        <v>0.15</v>
      </c>
      <c r="L21" s="8">
        <f>IF(G21=TRUE,(D17*J17)*J21+(D17*J17),0)</f>
        <v>0</v>
      </c>
    </row>
    <row r="22" spans="2:12" x14ac:dyDescent="0.3">
      <c r="B22" s="59"/>
      <c r="C22" s="60"/>
      <c r="D22" s="61"/>
      <c r="F22" s="10"/>
      <c r="G22" t="b">
        <v>0</v>
      </c>
      <c r="H22" s="28" t="s">
        <v>11</v>
      </c>
      <c r="I22" s="27"/>
      <c r="J22" s="5">
        <v>0.2</v>
      </c>
      <c r="L22" s="8">
        <f>IF(G22=TRUE,(D17*J17)*J22+(D17*J17),0)</f>
        <v>0</v>
      </c>
    </row>
    <row r="23" spans="2:12" x14ac:dyDescent="0.3">
      <c r="B23" s="59"/>
      <c r="C23" s="60"/>
      <c r="D23" s="61"/>
      <c r="F23" s="10"/>
      <c r="G23" t="b">
        <v>0</v>
      </c>
      <c r="H23" s="28" t="s">
        <v>12</v>
      </c>
      <c r="I23" s="27"/>
      <c r="J23" s="5">
        <v>0.5</v>
      </c>
      <c r="L23" s="8">
        <f>IF(G23=TRUE,(D17*J17)*J23,0)</f>
        <v>0</v>
      </c>
    </row>
    <row r="24" spans="2:12" x14ac:dyDescent="0.3">
      <c r="B24" s="59"/>
      <c r="C24" s="60"/>
      <c r="D24" s="61"/>
      <c r="H24" s="48" t="s">
        <v>16</v>
      </c>
      <c r="I24" s="49"/>
      <c r="J24" s="50"/>
      <c r="L24" s="8">
        <v>1000</v>
      </c>
    </row>
    <row r="25" spans="2:12" x14ac:dyDescent="0.3">
      <c r="B25" s="59"/>
      <c r="C25" s="60"/>
      <c r="D25" s="61"/>
      <c r="E25" s="12"/>
      <c r="F25" s="12"/>
      <c r="G25" s="12"/>
      <c r="H25" s="46" t="s">
        <v>17</v>
      </c>
      <c r="I25" s="47"/>
      <c r="J25" s="14">
        <v>0</v>
      </c>
      <c r="K25" s="12"/>
      <c r="L25" s="13">
        <f>J25*10</f>
        <v>0</v>
      </c>
    </row>
    <row r="26" spans="2:12" x14ac:dyDescent="0.3">
      <c r="B26" s="59"/>
      <c r="C26" s="60"/>
      <c r="D26" s="61"/>
      <c r="E26" s="12"/>
      <c r="F26" s="12"/>
      <c r="G26" s="12"/>
      <c r="H26" s="28" t="s">
        <v>18</v>
      </c>
      <c r="I26" s="27"/>
      <c r="J26" s="14">
        <v>0</v>
      </c>
      <c r="K26" s="12"/>
      <c r="L26" s="13">
        <f>D17*J26*3</f>
        <v>0</v>
      </c>
    </row>
    <row r="27" spans="2:12" ht="3" customHeight="1" x14ac:dyDescent="0.3">
      <c r="B27" s="59"/>
      <c r="C27" s="60"/>
      <c r="D27" s="61"/>
    </row>
    <row r="28" spans="2:12" x14ac:dyDescent="0.3">
      <c r="B28" s="62"/>
      <c r="C28" s="63"/>
      <c r="D28" s="64"/>
      <c r="H28" s="29" t="s">
        <v>21</v>
      </c>
      <c r="I28" s="30"/>
      <c r="J28" s="31"/>
      <c r="K28" s="32">
        <f>L19+L20+L21+L22+L23+L24+L25+L26</f>
        <v>1000</v>
      </c>
      <c r="L28" s="33"/>
    </row>
    <row r="29" spans="2:12" ht="6" customHeight="1" x14ac:dyDescent="0.3"/>
    <row r="30" spans="2:12" s="6" customFormat="1" ht="199.95" customHeight="1" x14ac:dyDescent="0.3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5"/>
    </row>
    <row r="31" spans="2:12" x14ac:dyDescent="0.3">
      <c r="B31" s="34" t="s">
        <v>19</v>
      </c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2:12" x14ac:dyDescent="0.3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2:12" x14ac:dyDescent="0.3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2:12" x14ac:dyDescent="0.3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2"/>
    </row>
    <row r="35" spans="2:12" ht="6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12" x14ac:dyDescent="0.3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2:12" x14ac:dyDescent="0.3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</row>
    <row r="38" spans="2:12" x14ac:dyDescent="0.3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</row>
    <row r="39" spans="2:12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</row>
    <row r="40" spans="2:12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</row>
    <row r="41" spans="2:12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</row>
    <row r="42" spans="2:12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</row>
    <row r="43" spans="2:12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20"/>
    </row>
    <row r="44" spans="2:12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2:12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2:12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2:12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20"/>
    </row>
    <row r="48" spans="2:12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20"/>
    </row>
    <row r="49" spans="2:12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20"/>
    </row>
    <row r="50" spans="2:12" x14ac:dyDescent="0.3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20"/>
    </row>
    <row r="51" spans="2:12" x14ac:dyDescent="0.3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20"/>
    </row>
    <row r="52" spans="2:12" x14ac:dyDescent="0.3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20"/>
    </row>
    <row r="53" spans="2:12" x14ac:dyDescent="0.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3"/>
    </row>
  </sheetData>
  <protectedRanges>
    <protectedRange sqref="B30" name="Aralık1"/>
    <protectedRange sqref="B19" name="Aralık2"/>
    <protectedRange sqref="J17:J23" name="Aralık3"/>
    <protectedRange sqref="B31:L53" name="Aralık4"/>
  </protectedRanges>
  <mergeCells count="27">
    <mergeCell ref="A1:L4"/>
    <mergeCell ref="B8:L8"/>
    <mergeCell ref="B5:L5"/>
    <mergeCell ref="B6:L6"/>
    <mergeCell ref="H21:I21"/>
    <mergeCell ref="H19:I19"/>
    <mergeCell ref="H20:I20"/>
    <mergeCell ref="C11:L11"/>
    <mergeCell ref="C12:L12"/>
    <mergeCell ref="B13:L13"/>
    <mergeCell ref="B15:L15"/>
    <mergeCell ref="B17:C17"/>
    <mergeCell ref="H17:I17"/>
    <mergeCell ref="B19:D28"/>
    <mergeCell ref="B36:L53"/>
    <mergeCell ref="B35:L35"/>
    <mergeCell ref="I10:L10"/>
    <mergeCell ref="C10:G10"/>
    <mergeCell ref="H22:I22"/>
    <mergeCell ref="H23:I23"/>
    <mergeCell ref="H28:J28"/>
    <mergeCell ref="K28:L28"/>
    <mergeCell ref="B31:L34"/>
    <mergeCell ref="B30:L30"/>
    <mergeCell ref="H25:I25"/>
    <mergeCell ref="H26:I26"/>
    <mergeCell ref="H24:J24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22860</xdr:rowOff>
                  </from>
                  <to>
                    <xdr:col>5</xdr:col>
                    <xdr:colOff>236220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</xdr:rowOff>
                  </from>
                  <to>
                    <xdr:col>5</xdr:col>
                    <xdr:colOff>236220</xdr:colOff>
                    <xdr:row>19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</xdr:rowOff>
                  </from>
                  <to>
                    <xdr:col>5</xdr:col>
                    <xdr:colOff>236220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22860</xdr:rowOff>
                  </from>
                  <to>
                    <xdr:col>5</xdr:col>
                    <xdr:colOff>236220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30480</xdr:rowOff>
                  </from>
                  <to>
                    <xdr:col>5</xdr:col>
                    <xdr:colOff>236220</xdr:colOff>
                    <xdr:row>22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2020-05-21T08:58:33Z</cp:lastPrinted>
  <dcterms:created xsi:type="dcterms:W3CDTF">2020-05-09T05:26:49Z</dcterms:created>
  <dcterms:modified xsi:type="dcterms:W3CDTF">2020-05-21T10:15:25Z</dcterms:modified>
</cp:coreProperties>
</file>